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申込集計表" sheetId="1" r:id="rId1"/>
  </sheets>
  <definedNames>
    <definedName name="_xlnm.Print_Area" localSheetId="0">'申込集計表'!$A$1:$AB$47</definedName>
  </definedNames>
  <calcPr fullCalcOnLoad="1"/>
</workbook>
</file>

<file path=xl/comments1.xml><?xml version="1.0" encoding="utf-8"?>
<comments xmlns="http://schemas.openxmlformats.org/spreadsheetml/2006/main">
  <authors>
    <author>MATSUDA</author>
  </authors>
  <commentList>
    <comment ref="Q2" authorId="0">
      <text>
        <r>
          <rPr>
            <sz val="10"/>
            <rFont val="ＭＳ Ｐゴシック"/>
            <family val="3"/>
          </rPr>
          <t>着色部を入力してください。
無着色部の計・参加料等は自動計算です。</t>
        </r>
      </text>
    </comment>
  </commentList>
</comments>
</file>

<file path=xl/sharedStrings.xml><?xml version="1.0" encoding="utf-8"?>
<sst xmlns="http://schemas.openxmlformats.org/spreadsheetml/2006/main" count="60" uniqueCount="39">
  <si>
    <t>計</t>
  </si>
  <si>
    <t>組</t>
  </si>
  <si>
    <t>混合ダブルス</t>
  </si>
  <si>
    <t>円</t>
  </si>
  <si>
    <t>団体戦</t>
  </si>
  <si>
    <t>団体</t>
  </si>
  <si>
    <t>申込責任者：</t>
  </si>
  <si>
    <t>印</t>
  </si>
  <si>
    <t>会長名</t>
  </si>
  <si>
    <t>加盟団体</t>
  </si>
  <si>
    <t>=</t>
  </si>
  <si>
    <t>X</t>
  </si>
  <si>
    <t>ダブルス</t>
  </si>
  <si>
    <t>人</t>
  </si>
  <si>
    <t>シングルス</t>
  </si>
  <si>
    <t>チーム</t>
  </si>
  <si>
    <t>2部</t>
  </si>
  <si>
    <t>1部</t>
  </si>
  <si>
    <t>参加料</t>
  </si>
  <si>
    <t>ダブルス</t>
  </si>
  <si>
    <t>シングルス</t>
  </si>
  <si>
    <t>チーム名</t>
  </si>
  <si>
    <t>申込</t>
  </si>
  <si>
    <t>支部</t>
  </si>
  <si>
    <t xml:space="preserve"> 参加申込書　兼　集計表</t>
  </si>
  <si>
    <t>県</t>
  </si>
  <si>
    <t>福　島</t>
  </si>
  <si>
    <t>青　森</t>
  </si>
  <si>
    <t>岩　手</t>
  </si>
  <si>
    <t>宮　城</t>
  </si>
  <si>
    <t>秋　田</t>
  </si>
  <si>
    <t>山　形</t>
  </si>
  <si>
    <t>No</t>
  </si>
  <si>
    <t>【</t>
  </si>
  <si>
    <t>　】　県卓球協会(連盟)</t>
  </si>
  <si>
    <t>携帯電話：</t>
  </si>
  <si>
    <t>合　　計</t>
  </si>
  <si>
    <t>第２７回 東北ラージボール卓球大会</t>
  </si>
  <si>
    <t>申込締切日 令和元年　７月１１日(木)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</si>
</sst>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0" fillId="0" borderId="0" xfId="61" applyFill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30" fillId="0" borderId="0" xfId="61" applyFill="1" applyBorder="1" applyProtection="1">
      <alignment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47" fillId="0" borderId="0" xfId="61" applyFont="1" applyFill="1" applyAlignment="1" applyProtection="1">
      <alignment horizontal="center" vertical="center"/>
      <protection/>
    </xf>
    <xf numFmtId="0" fontId="30" fillId="0" borderId="11" xfId="61" applyFill="1" applyBorder="1" applyAlignment="1" applyProtection="1">
      <alignment horizontal="center" vertical="center"/>
      <protection/>
    </xf>
    <xf numFmtId="0" fontId="8" fillId="0" borderId="11" xfId="61" applyFont="1" applyFill="1" applyBorder="1" applyAlignment="1" applyProtection="1">
      <alignment horizontal="right" vertical="center"/>
      <protection/>
    </xf>
    <xf numFmtId="0" fontId="30" fillId="0" borderId="0" xfId="61" applyFill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48" fillId="0" borderId="12" xfId="61" applyFont="1" applyFill="1" applyBorder="1" applyAlignment="1" applyProtection="1">
      <alignment horizontal="left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30" fillId="0" borderId="14" xfId="61" applyFill="1" applyBorder="1" applyAlignment="1" applyProtection="1">
      <alignment horizontal="center" vertical="center"/>
      <protection/>
    </xf>
    <xf numFmtId="0" fontId="49" fillId="0" borderId="12" xfId="61" applyFont="1" applyFill="1" applyBorder="1" applyAlignment="1" applyProtection="1">
      <alignment horizontal="center" vertical="center"/>
      <protection/>
    </xf>
    <xf numFmtId="0" fontId="49" fillId="0" borderId="15" xfId="61" applyFont="1" applyFill="1" applyBorder="1" applyAlignment="1" applyProtection="1">
      <alignment horizontal="center" vertical="center"/>
      <protection/>
    </xf>
    <xf numFmtId="0" fontId="49" fillId="0" borderId="16" xfId="61" applyFont="1" applyFill="1" applyBorder="1" applyAlignment="1" applyProtection="1">
      <alignment horizontal="center" vertical="center"/>
      <protection/>
    </xf>
    <xf numFmtId="0" fontId="49" fillId="0" borderId="17" xfId="61" applyFont="1" applyFill="1" applyBorder="1" applyAlignment="1" applyProtection="1">
      <alignment horizontal="center" vertical="center"/>
      <protection/>
    </xf>
    <xf numFmtId="0" fontId="49" fillId="0" borderId="18" xfId="61" applyFont="1" applyFill="1" applyBorder="1" applyAlignment="1" applyProtection="1">
      <alignment horizontal="center" vertical="center"/>
      <protection/>
    </xf>
    <xf numFmtId="0" fontId="49" fillId="0" borderId="19" xfId="6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0" fontId="10" fillId="0" borderId="21" xfId="61" applyFont="1" applyFill="1" applyBorder="1" applyAlignment="1" applyProtection="1">
      <alignment horizontal="center" vertical="center"/>
      <protection/>
    </xf>
    <xf numFmtId="0" fontId="49" fillId="0" borderId="22" xfId="61" applyFont="1" applyFill="1" applyBorder="1" applyAlignment="1" applyProtection="1">
      <alignment horizontal="center" vertical="center"/>
      <protection/>
    </xf>
    <xf numFmtId="0" fontId="49" fillId="0" borderId="23" xfId="61" applyFont="1" applyFill="1" applyBorder="1" applyAlignment="1" applyProtection="1">
      <alignment horizontal="center" vertical="center"/>
      <protection/>
    </xf>
    <xf numFmtId="0" fontId="49" fillId="0" borderId="24" xfId="61" applyFont="1" applyFill="1" applyBorder="1" applyAlignment="1" applyProtection="1">
      <alignment horizontal="center" vertical="center"/>
      <protection/>
    </xf>
    <xf numFmtId="0" fontId="49" fillId="0" borderId="25" xfId="61" applyFont="1" applyFill="1" applyBorder="1" applyAlignment="1" applyProtection="1">
      <alignment horizontal="center" vertical="center"/>
      <protection/>
    </xf>
    <xf numFmtId="38" fontId="10" fillId="0" borderId="26" xfId="50" applyFont="1" applyFill="1" applyBorder="1" applyAlignment="1" applyProtection="1">
      <alignment horizontal="center" vertical="center"/>
      <protection/>
    </xf>
    <xf numFmtId="0" fontId="49" fillId="0" borderId="27" xfId="61" applyFont="1" applyFill="1" applyBorder="1" applyAlignment="1" applyProtection="1">
      <alignment horizontal="center" vertical="center"/>
      <protection/>
    </xf>
    <xf numFmtId="0" fontId="49" fillId="0" borderId="28" xfId="61" applyFont="1" applyFill="1" applyBorder="1" applyAlignment="1" applyProtection="1">
      <alignment horizontal="center" vertical="center"/>
      <protection/>
    </xf>
    <xf numFmtId="0" fontId="49" fillId="0" borderId="29" xfId="61" applyFont="1" applyFill="1" applyBorder="1" applyAlignment="1" applyProtection="1">
      <alignment horizontal="center" vertical="center"/>
      <protection/>
    </xf>
    <xf numFmtId="0" fontId="49" fillId="0" borderId="30" xfId="61" applyFont="1" applyFill="1" applyBorder="1" applyAlignment="1" applyProtection="1">
      <alignment horizontal="center" vertical="center"/>
      <protection/>
    </xf>
    <xf numFmtId="0" fontId="49" fillId="0" borderId="31" xfId="61" applyFont="1" applyFill="1" applyBorder="1" applyAlignment="1" applyProtection="1">
      <alignment horizontal="center" vertical="center"/>
      <protection/>
    </xf>
    <xf numFmtId="0" fontId="49" fillId="0" borderId="32" xfId="61" applyFont="1" applyFill="1" applyBorder="1" applyAlignment="1" applyProtection="1">
      <alignment horizontal="center" vertical="center"/>
      <protection/>
    </xf>
    <xf numFmtId="0" fontId="49" fillId="0" borderId="33" xfId="61" applyFont="1" applyFill="1" applyBorder="1" applyAlignment="1" applyProtection="1">
      <alignment horizontal="center" vertical="center"/>
      <protection/>
    </xf>
    <xf numFmtId="0" fontId="49" fillId="0" borderId="34" xfId="61" applyFont="1" applyFill="1" applyBorder="1" applyAlignment="1" applyProtection="1">
      <alignment horizontal="center" vertical="center"/>
      <protection/>
    </xf>
    <xf numFmtId="0" fontId="49" fillId="0" borderId="35" xfId="61" applyFont="1" applyFill="1" applyBorder="1" applyAlignment="1" applyProtection="1">
      <alignment horizontal="center" vertical="center"/>
      <protection/>
    </xf>
    <xf numFmtId="38" fontId="49" fillId="0" borderId="36" xfId="48" applyFont="1" applyFill="1" applyBorder="1" applyAlignment="1" applyProtection="1">
      <alignment horizontal="center" vertical="center"/>
      <protection/>
    </xf>
    <xf numFmtId="0" fontId="49" fillId="0" borderId="0" xfId="61" applyFont="1" applyFill="1" applyBorder="1" applyAlignment="1" applyProtection="1">
      <alignment horizontal="center" vertical="center"/>
      <protection/>
    </xf>
    <xf numFmtId="0" fontId="49" fillId="0" borderId="37" xfId="61" applyFont="1" applyFill="1" applyBorder="1" applyAlignment="1" applyProtection="1">
      <alignment horizontal="center" vertical="center"/>
      <protection/>
    </xf>
    <xf numFmtId="38" fontId="49" fillId="0" borderId="0" xfId="48" applyFont="1" applyFill="1" applyBorder="1" applyAlignment="1" applyProtection="1">
      <alignment horizontal="center" vertical="center"/>
      <protection/>
    </xf>
    <xf numFmtId="0" fontId="49" fillId="0" borderId="0" xfId="61" applyFont="1" applyFill="1" applyAlignment="1" applyProtection="1">
      <alignment horizontal="center" vertical="center"/>
      <protection/>
    </xf>
    <xf numFmtId="0" fontId="49" fillId="0" borderId="11" xfId="61" applyFont="1" applyFill="1" applyBorder="1" applyProtection="1">
      <alignment vertical="center"/>
      <protection/>
    </xf>
    <xf numFmtId="0" fontId="49" fillId="0" borderId="11" xfId="61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left" vertical="center"/>
      <protection/>
    </xf>
    <xf numFmtId="0" fontId="30" fillId="0" borderId="0" xfId="61" applyFill="1" applyBorder="1" applyAlignment="1" applyProtection="1">
      <alignment horizontal="center" vertical="center"/>
      <protection/>
    </xf>
    <xf numFmtId="0" fontId="49" fillId="0" borderId="0" xfId="61" applyFont="1" applyFill="1" applyProtection="1">
      <alignment vertical="center"/>
      <protection/>
    </xf>
    <xf numFmtId="0" fontId="49" fillId="0" borderId="38" xfId="61" applyFont="1" applyFill="1" applyBorder="1" applyProtection="1">
      <alignment vertical="center"/>
      <protection/>
    </xf>
    <xf numFmtId="0" fontId="49" fillId="0" borderId="38" xfId="61" applyFont="1" applyFill="1" applyBorder="1" applyAlignment="1" applyProtection="1">
      <alignment horizontal="center" vertical="center"/>
      <protection/>
    </xf>
    <xf numFmtId="0" fontId="49" fillId="0" borderId="39" xfId="61" applyFont="1" applyFill="1" applyBorder="1" applyProtection="1">
      <alignment vertical="center"/>
      <protection/>
    </xf>
    <xf numFmtId="0" fontId="49" fillId="0" borderId="39" xfId="61" applyFont="1" applyFill="1" applyBorder="1" applyAlignment="1" applyProtection="1">
      <alignment horizontal="center" vertical="center"/>
      <protection/>
    </xf>
    <xf numFmtId="0" fontId="49" fillId="0" borderId="0" xfId="61" applyFont="1" applyFill="1" applyBorder="1" applyProtection="1">
      <alignment vertical="center"/>
      <protection/>
    </xf>
    <xf numFmtId="0" fontId="49" fillId="0" borderId="32" xfId="61" applyFont="1" applyFill="1" applyBorder="1" applyAlignment="1" applyProtection="1">
      <alignment horizontal="right" vertical="center"/>
      <protection/>
    </xf>
    <xf numFmtId="0" fontId="30" fillId="0" borderId="0" xfId="61" applyFill="1" applyAlignment="1" applyProtection="1">
      <alignment horizontal="left" vertical="center"/>
      <protection/>
    </xf>
    <xf numFmtId="0" fontId="30" fillId="0" borderId="11" xfId="61" applyFill="1" applyBorder="1" applyAlignment="1" applyProtection="1">
      <alignment horizontal="left" vertical="center"/>
      <protection/>
    </xf>
    <xf numFmtId="0" fontId="30" fillId="0" borderId="11" xfId="61" applyFill="1" applyBorder="1" applyProtection="1">
      <alignment vertical="center"/>
      <protection/>
    </xf>
    <xf numFmtId="0" fontId="30" fillId="0" borderId="0" xfId="61" applyFill="1" applyAlignment="1" applyProtection="1">
      <alignment horizontal="right" vertical="center"/>
      <protection/>
    </xf>
    <xf numFmtId="0" fontId="30" fillId="0" borderId="0" xfId="61" applyFill="1" applyBorder="1" applyAlignment="1" applyProtection="1">
      <alignment horizontal="left" vertical="center"/>
      <protection/>
    </xf>
    <xf numFmtId="0" fontId="49" fillId="33" borderId="40" xfId="61" applyFont="1" applyFill="1" applyBorder="1" applyAlignment="1" applyProtection="1">
      <alignment horizontal="center" vertical="center" shrinkToFit="1"/>
      <protection locked="0"/>
    </xf>
    <xf numFmtId="0" fontId="49" fillId="33" borderId="11" xfId="61" applyFont="1" applyFill="1" applyBorder="1" applyAlignment="1" applyProtection="1">
      <alignment horizontal="center" vertical="center"/>
      <protection locked="0"/>
    </xf>
    <xf numFmtId="0" fontId="49" fillId="33" borderId="41" xfId="61" applyFont="1" applyFill="1" applyBorder="1" applyAlignment="1" applyProtection="1">
      <alignment horizontal="center" vertical="center"/>
      <protection locked="0"/>
    </xf>
    <xf numFmtId="0" fontId="49" fillId="33" borderId="25" xfId="61" applyFont="1" applyFill="1" applyBorder="1" applyAlignment="1" applyProtection="1">
      <alignment horizontal="center" vertical="center" shrinkToFit="1"/>
      <protection locked="0"/>
    </xf>
    <xf numFmtId="0" fontId="49" fillId="33" borderId="42" xfId="61" applyFont="1" applyFill="1" applyBorder="1" applyAlignment="1" applyProtection="1">
      <alignment horizontal="center" vertical="center"/>
      <protection locked="0"/>
    </xf>
    <xf numFmtId="0" fontId="49" fillId="33" borderId="10" xfId="61" applyFont="1" applyFill="1" applyBorder="1" applyAlignment="1" applyProtection="1">
      <alignment horizontal="center" vertical="center"/>
      <protection locked="0"/>
    </xf>
    <xf numFmtId="0" fontId="49" fillId="33" borderId="42" xfId="61" applyFont="1" applyFill="1" applyBorder="1" applyProtection="1">
      <alignment vertical="center"/>
      <protection locked="0"/>
    </xf>
    <xf numFmtId="0" fontId="49" fillId="33" borderId="10" xfId="61" applyFont="1" applyFill="1" applyBorder="1" applyProtection="1">
      <alignment vertical="center"/>
      <protection locked="0"/>
    </xf>
    <xf numFmtId="0" fontId="49" fillId="33" borderId="20" xfId="61" applyFont="1" applyFill="1" applyBorder="1" applyAlignment="1" applyProtection="1">
      <alignment horizontal="center" vertical="center" shrinkToFit="1"/>
      <protection locked="0"/>
    </xf>
    <xf numFmtId="0" fontId="49" fillId="33" borderId="17" xfId="61" applyFont="1" applyFill="1" applyBorder="1" applyProtection="1">
      <alignment vertical="center"/>
      <protection locked="0"/>
    </xf>
    <xf numFmtId="0" fontId="49" fillId="33" borderId="18" xfId="61" applyFont="1" applyFill="1" applyBorder="1" applyProtection="1">
      <alignment vertical="center"/>
      <protection locked="0"/>
    </xf>
    <xf numFmtId="0" fontId="49" fillId="33" borderId="43" xfId="61" applyFont="1" applyFill="1" applyBorder="1" applyAlignment="1" applyProtection="1">
      <alignment horizontal="center" vertical="center"/>
      <protection locked="0"/>
    </xf>
    <xf numFmtId="0" fontId="49" fillId="33" borderId="44" xfId="61" applyFont="1" applyFill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 applyProtection="1">
      <alignment horizontal="center" vertical="center"/>
      <protection locked="0"/>
    </xf>
    <xf numFmtId="0" fontId="9" fillId="33" borderId="11" xfId="61" applyFont="1" applyFill="1" applyBorder="1" applyAlignment="1" applyProtection="1">
      <alignment horizontal="center" vertical="center"/>
      <protection locked="0"/>
    </xf>
    <xf numFmtId="38" fontId="10" fillId="0" borderId="11" xfId="50" applyFont="1" applyFill="1" applyBorder="1" applyAlignment="1" applyProtection="1">
      <alignment vertical="center"/>
      <protection/>
    </xf>
    <xf numFmtId="38" fontId="10" fillId="0" borderId="11" xfId="50" applyFont="1" applyFill="1" applyBorder="1" applyAlignment="1" applyProtection="1">
      <alignment horizontal="center" vertical="center"/>
      <protection/>
    </xf>
    <xf numFmtId="38" fontId="10" fillId="0" borderId="38" xfId="50" applyFont="1" applyFill="1" applyBorder="1" applyAlignment="1" applyProtection="1">
      <alignment horizontal="center" vertical="center"/>
      <protection/>
    </xf>
    <xf numFmtId="0" fontId="49" fillId="0" borderId="45" xfId="61" applyFont="1" applyFill="1" applyBorder="1" applyAlignment="1" applyProtection="1">
      <alignment horizontal="center" vertical="center"/>
      <protection/>
    </xf>
    <xf numFmtId="0" fontId="49" fillId="0" borderId="46" xfId="61" applyFont="1" applyFill="1" applyBorder="1" applyAlignment="1" applyProtection="1">
      <alignment horizontal="center" vertical="center"/>
      <protection/>
    </xf>
    <xf numFmtId="0" fontId="49" fillId="0" borderId="47" xfId="61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center" vertical="center"/>
      <protection/>
    </xf>
    <xf numFmtId="0" fontId="49" fillId="0" borderId="38" xfId="61" applyFont="1" applyFill="1" applyBorder="1" applyAlignment="1" applyProtection="1">
      <alignment horizontal="center" vertical="center"/>
      <protection/>
    </xf>
    <xf numFmtId="38" fontId="10" fillId="0" borderId="39" xfId="50" applyFont="1" applyFill="1" applyBorder="1" applyAlignment="1" applyProtection="1">
      <alignment horizontal="center" vertical="center"/>
      <protection/>
    </xf>
    <xf numFmtId="38" fontId="9" fillId="0" borderId="32" xfId="50" applyFont="1" applyFill="1" applyBorder="1" applyAlignment="1" applyProtection="1">
      <alignment horizontal="center" vertical="center"/>
      <protection/>
    </xf>
    <xf numFmtId="0" fontId="30" fillId="33" borderId="11" xfId="61" applyFill="1" applyBorder="1" applyAlignment="1" applyProtection="1">
      <alignment horizontal="center" vertical="center"/>
      <protection locked="0"/>
    </xf>
    <xf numFmtId="0" fontId="3" fillId="33" borderId="11" xfId="61" applyFont="1" applyFill="1" applyBorder="1" applyAlignment="1" applyProtection="1">
      <alignment horizontal="center" vertical="center"/>
      <protection locked="0"/>
    </xf>
    <xf numFmtId="0" fontId="10" fillId="0" borderId="48" xfId="61" applyFont="1" applyFill="1" applyBorder="1" applyAlignment="1" applyProtection="1">
      <alignment horizontal="center" vertical="center" shrinkToFit="1"/>
      <protection/>
    </xf>
    <xf numFmtId="0" fontId="10" fillId="0" borderId="49" xfId="61" applyFont="1" applyFill="1" applyBorder="1" applyAlignment="1" applyProtection="1">
      <alignment horizontal="center" vertical="center" shrinkToFit="1"/>
      <protection/>
    </xf>
    <xf numFmtId="0" fontId="30" fillId="0" borderId="23" xfId="61" applyFill="1" applyBorder="1" applyAlignment="1" applyProtection="1">
      <alignment horizontal="center" vertical="center"/>
      <protection/>
    </xf>
    <xf numFmtId="0" fontId="30" fillId="0" borderId="16" xfId="61" applyFill="1" applyBorder="1" applyAlignment="1" applyProtection="1">
      <alignment horizontal="center" vertical="center"/>
      <protection/>
    </xf>
    <xf numFmtId="0" fontId="49" fillId="0" borderId="30" xfId="61" applyFont="1" applyFill="1" applyBorder="1" applyAlignment="1" applyProtection="1">
      <alignment horizontal="center" vertical="center"/>
      <protection/>
    </xf>
    <xf numFmtId="0" fontId="49" fillId="0" borderId="35" xfId="61" applyFont="1" applyFill="1" applyBorder="1" applyAlignment="1" applyProtection="1">
      <alignment horizontal="center" vertical="center"/>
      <protection/>
    </xf>
    <xf numFmtId="0" fontId="30" fillId="0" borderId="0" xfId="61" applyFill="1" applyBorder="1" applyAlignment="1" applyProtection="1">
      <alignment horizontal="center" vertical="center"/>
      <protection/>
    </xf>
    <xf numFmtId="38" fontId="10" fillId="0" borderId="38" xfId="50" applyFont="1" applyFill="1" applyBorder="1" applyAlignment="1" applyProtection="1">
      <alignment vertical="center"/>
      <protection/>
    </xf>
    <xf numFmtId="38" fontId="10" fillId="0" borderId="39" xfId="50" applyFont="1" applyFill="1" applyBorder="1" applyAlignment="1" applyProtection="1">
      <alignment vertical="center"/>
      <protection/>
    </xf>
    <xf numFmtId="0" fontId="49" fillId="0" borderId="39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24.75" customHeight="1"/>
  <cols>
    <col min="1" max="1" width="4.625" style="2" customWidth="1"/>
    <col min="2" max="2" width="20.625" style="2" customWidth="1"/>
    <col min="3" max="5" width="4.125" style="2" customWidth="1"/>
    <col min="6" max="12" width="4.125" style="11" customWidth="1"/>
    <col min="13" max="13" width="5.125" style="11" customWidth="1"/>
    <col min="14" max="27" width="4.125" style="11" customWidth="1"/>
    <col min="28" max="28" width="11.375" style="2" customWidth="1"/>
    <col min="29" max="29" width="2.375" style="2" customWidth="1"/>
    <col min="30" max="30" width="7.125" style="2" hidden="1" customWidth="1"/>
    <col min="31" max="16384" width="9.00390625" style="2" customWidth="1"/>
  </cols>
  <sheetData>
    <row r="1" spans="2:29" ht="24.75" customHeight="1">
      <c r="B1" s="3"/>
      <c r="C1" s="3"/>
      <c r="D1" s="3" t="s">
        <v>37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30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O2" s="7"/>
      <c r="P2" s="7"/>
      <c r="Q2" s="76"/>
      <c r="R2" s="76"/>
      <c r="S2" s="76"/>
      <c r="T2" s="8" t="s">
        <v>25</v>
      </c>
      <c r="U2" s="5"/>
      <c r="V2" s="75"/>
      <c r="W2" s="75"/>
      <c r="X2" s="75"/>
      <c r="Y2" s="9"/>
      <c r="Z2" s="10" t="s">
        <v>23</v>
      </c>
      <c r="AB2" s="12"/>
      <c r="AC2" s="4"/>
      <c r="AD2" s="1" t="s">
        <v>27</v>
      </c>
    </row>
    <row r="3" spans="1:30" ht="24.75" customHeight="1" thickBot="1">
      <c r="A3" s="13"/>
      <c r="B3" s="14"/>
      <c r="C3" s="15" t="s">
        <v>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"/>
      <c r="AD3" s="1" t="s">
        <v>28</v>
      </c>
    </row>
    <row r="4" spans="1:30" ht="24.75" customHeight="1">
      <c r="A4" s="16" t="s">
        <v>22</v>
      </c>
      <c r="B4" s="91" t="s">
        <v>21</v>
      </c>
      <c r="C4" s="81" t="s">
        <v>5</v>
      </c>
      <c r="D4" s="81"/>
      <c r="E4" s="82"/>
      <c r="F4" s="80" t="s">
        <v>20</v>
      </c>
      <c r="G4" s="81"/>
      <c r="H4" s="81"/>
      <c r="I4" s="81"/>
      <c r="J4" s="81"/>
      <c r="K4" s="81"/>
      <c r="L4" s="81"/>
      <c r="M4" s="82"/>
      <c r="N4" s="80" t="s">
        <v>19</v>
      </c>
      <c r="O4" s="81"/>
      <c r="P4" s="81"/>
      <c r="Q4" s="81"/>
      <c r="R4" s="81"/>
      <c r="S4" s="81"/>
      <c r="T4" s="82"/>
      <c r="U4" s="80" t="s">
        <v>2</v>
      </c>
      <c r="V4" s="81"/>
      <c r="W4" s="81"/>
      <c r="X4" s="81"/>
      <c r="Y4" s="81"/>
      <c r="Z4" s="81"/>
      <c r="AA4" s="82"/>
      <c r="AB4" s="89" t="s">
        <v>18</v>
      </c>
      <c r="AD4" s="1" t="s">
        <v>29</v>
      </c>
    </row>
    <row r="5" spans="1:30" ht="24.75" customHeight="1" thickBot="1">
      <c r="A5" s="17" t="s">
        <v>32</v>
      </c>
      <c r="B5" s="92"/>
      <c r="C5" s="18" t="s">
        <v>17</v>
      </c>
      <c r="D5" s="19" t="s">
        <v>16</v>
      </c>
      <c r="E5" s="20" t="s">
        <v>0</v>
      </c>
      <c r="F5" s="21">
        <v>40</v>
      </c>
      <c r="G5" s="22">
        <v>50</v>
      </c>
      <c r="H5" s="22">
        <v>60</v>
      </c>
      <c r="I5" s="22">
        <v>65</v>
      </c>
      <c r="J5" s="22">
        <v>70</v>
      </c>
      <c r="K5" s="22">
        <v>75</v>
      </c>
      <c r="L5" s="22">
        <v>80</v>
      </c>
      <c r="M5" s="23" t="s">
        <v>0</v>
      </c>
      <c r="N5" s="21">
        <v>80</v>
      </c>
      <c r="O5" s="24">
        <v>100</v>
      </c>
      <c r="P5" s="24">
        <v>120</v>
      </c>
      <c r="Q5" s="24">
        <v>130</v>
      </c>
      <c r="R5" s="24">
        <v>140</v>
      </c>
      <c r="S5" s="24">
        <v>150</v>
      </c>
      <c r="T5" s="25" t="s">
        <v>0</v>
      </c>
      <c r="U5" s="21">
        <v>80</v>
      </c>
      <c r="V5" s="24">
        <v>100</v>
      </c>
      <c r="W5" s="24">
        <v>120</v>
      </c>
      <c r="X5" s="24">
        <v>130</v>
      </c>
      <c r="Y5" s="24">
        <v>140</v>
      </c>
      <c r="Z5" s="24">
        <v>150</v>
      </c>
      <c r="AA5" s="26" t="s">
        <v>0</v>
      </c>
      <c r="AB5" s="90"/>
      <c r="AD5" s="1" t="s">
        <v>30</v>
      </c>
    </row>
    <row r="6" spans="1:30" ht="24.75" customHeight="1">
      <c r="A6" s="27">
        <v>1</v>
      </c>
      <c r="B6" s="62"/>
      <c r="C6" s="63"/>
      <c r="D6" s="64"/>
      <c r="E6" s="28">
        <f>IF(B6="","",SUM(C6:D6))</f>
      </c>
      <c r="F6" s="73"/>
      <c r="G6" s="74"/>
      <c r="H6" s="74"/>
      <c r="I6" s="74"/>
      <c r="J6" s="74"/>
      <c r="K6" s="74"/>
      <c r="L6" s="74"/>
      <c r="M6" s="29">
        <f>IF(B6="","",SUM(F6:L6))</f>
      </c>
      <c r="N6" s="74"/>
      <c r="O6" s="74"/>
      <c r="P6" s="74"/>
      <c r="Q6" s="74"/>
      <c r="R6" s="74"/>
      <c r="S6" s="74"/>
      <c r="T6" s="30">
        <f>IF(B6="","",SUM(N6:S6))</f>
      </c>
      <c r="U6" s="74"/>
      <c r="V6" s="74"/>
      <c r="W6" s="74"/>
      <c r="X6" s="74"/>
      <c r="Y6" s="74"/>
      <c r="Z6" s="74"/>
      <c r="AA6" s="30">
        <f>IF(B6="","",SUM(U6:Z6))</f>
      </c>
      <c r="AB6" s="31">
        <f>IF(B6="","",SUM(E6*8000+M6*2000+T6*3000+AA6*3000))</f>
      </c>
      <c r="AD6" s="1" t="s">
        <v>31</v>
      </c>
    </row>
    <row r="7" spans="1:30" ht="24.75" customHeight="1">
      <c r="A7" s="32">
        <v>2</v>
      </c>
      <c r="B7" s="65"/>
      <c r="C7" s="66"/>
      <c r="D7" s="67"/>
      <c r="E7" s="29">
        <f>IF(B7="","",SUM(C7:D7))</f>
      </c>
      <c r="F7" s="73"/>
      <c r="G7" s="74"/>
      <c r="H7" s="74"/>
      <c r="I7" s="74"/>
      <c r="J7" s="74"/>
      <c r="K7" s="74"/>
      <c r="L7" s="74"/>
      <c r="M7" s="29">
        <f>IF(B7="","",SUM(F7:L7))</f>
      </c>
      <c r="N7" s="73"/>
      <c r="O7" s="74"/>
      <c r="P7" s="74"/>
      <c r="Q7" s="74"/>
      <c r="R7" s="74"/>
      <c r="S7" s="74"/>
      <c r="T7" s="30">
        <f>IF(B7="","",SUM(N7:S7))</f>
      </c>
      <c r="U7" s="73"/>
      <c r="V7" s="74"/>
      <c r="W7" s="74"/>
      <c r="X7" s="74"/>
      <c r="Y7" s="74"/>
      <c r="Z7" s="74"/>
      <c r="AA7" s="30">
        <f>IF(B7="","",SUM(U7:Z7))</f>
      </c>
      <c r="AB7" s="31">
        <f>IF(B7="","",SUM(E7*8000+M7*2000+T7*3000+AA7*3000))</f>
      </c>
      <c r="AD7" s="1" t="s">
        <v>26</v>
      </c>
    </row>
    <row r="8" spans="1:28" ht="24.75" customHeight="1">
      <c r="A8" s="32">
        <v>3</v>
      </c>
      <c r="B8" s="65"/>
      <c r="C8" s="66"/>
      <c r="D8" s="67"/>
      <c r="E8" s="29">
        <f aca="true" t="shared" si="0" ref="E8:E25">IF(B8="","",SUM(C8:D8))</f>
      </c>
      <c r="F8" s="73"/>
      <c r="G8" s="74"/>
      <c r="H8" s="74"/>
      <c r="I8" s="74"/>
      <c r="J8" s="74"/>
      <c r="K8" s="74"/>
      <c r="L8" s="74"/>
      <c r="M8" s="29">
        <f aca="true" t="shared" si="1" ref="M8:M25">IF(B8="","",SUM(F8:L8))</f>
      </c>
      <c r="N8" s="73"/>
      <c r="O8" s="74"/>
      <c r="P8" s="74"/>
      <c r="Q8" s="74"/>
      <c r="R8" s="74"/>
      <c r="S8" s="74"/>
      <c r="T8" s="30">
        <f aca="true" t="shared" si="2" ref="T8:T25">IF(B8="","",SUM(N8:S8))</f>
      </c>
      <c r="U8" s="73"/>
      <c r="V8" s="74"/>
      <c r="W8" s="74"/>
      <c r="X8" s="74"/>
      <c r="Y8" s="74"/>
      <c r="Z8" s="74"/>
      <c r="AA8" s="30">
        <f aca="true" t="shared" si="3" ref="AA8:AA25">IF(B8="","",SUM(U8:Z8))</f>
      </c>
      <c r="AB8" s="31">
        <f aca="true" t="shared" si="4" ref="AB8:AB25">IF(B8="","",SUM(E8*8000+M8*2000+T8*3000+AA8*3000))</f>
      </c>
    </row>
    <row r="9" spans="1:28" ht="24.75" customHeight="1">
      <c r="A9" s="32">
        <v>4</v>
      </c>
      <c r="B9" s="65"/>
      <c r="C9" s="66"/>
      <c r="D9" s="67"/>
      <c r="E9" s="29">
        <f t="shared" si="0"/>
      </c>
      <c r="F9" s="73"/>
      <c r="G9" s="74"/>
      <c r="H9" s="74"/>
      <c r="I9" s="74"/>
      <c r="J9" s="74"/>
      <c r="K9" s="74"/>
      <c r="L9" s="74"/>
      <c r="M9" s="29">
        <f t="shared" si="1"/>
      </c>
      <c r="N9" s="73"/>
      <c r="O9" s="74"/>
      <c r="P9" s="74"/>
      <c r="Q9" s="74"/>
      <c r="R9" s="74"/>
      <c r="S9" s="74"/>
      <c r="T9" s="30">
        <f t="shared" si="2"/>
      </c>
      <c r="U9" s="73"/>
      <c r="V9" s="74"/>
      <c r="W9" s="74"/>
      <c r="X9" s="74"/>
      <c r="Y9" s="74"/>
      <c r="Z9" s="74"/>
      <c r="AA9" s="30">
        <f t="shared" si="3"/>
      </c>
      <c r="AB9" s="31">
        <f t="shared" si="4"/>
      </c>
    </row>
    <row r="10" spans="1:28" ht="24.75" customHeight="1">
      <c r="A10" s="32">
        <v>5</v>
      </c>
      <c r="B10" s="65"/>
      <c r="C10" s="66"/>
      <c r="D10" s="67"/>
      <c r="E10" s="29">
        <f t="shared" si="0"/>
      </c>
      <c r="F10" s="73"/>
      <c r="G10" s="74"/>
      <c r="H10" s="74"/>
      <c r="I10" s="74"/>
      <c r="J10" s="74"/>
      <c r="K10" s="74"/>
      <c r="L10" s="74"/>
      <c r="M10" s="29">
        <f t="shared" si="1"/>
      </c>
      <c r="N10" s="73"/>
      <c r="O10" s="74"/>
      <c r="P10" s="74"/>
      <c r="Q10" s="74"/>
      <c r="R10" s="74"/>
      <c r="S10" s="74"/>
      <c r="T10" s="30">
        <f t="shared" si="2"/>
      </c>
      <c r="U10" s="73"/>
      <c r="V10" s="74"/>
      <c r="W10" s="74"/>
      <c r="X10" s="74"/>
      <c r="Y10" s="74"/>
      <c r="Z10" s="74"/>
      <c r="AA10" s="30">
        <f t="shared" si="3"/>
      </c>
      <c r="AB10" s="31">
        <f t="shared" si="4"/>
      </c>
    </row>
    <row r="11" spans="1:28" ht="24.75" customHeight="1">
      <c r="A11" s="32">
        <v>6</v>
      </c>
      <c r="B11" s="65"/>
      <c r="C11" s="66"/>
      <c r="D11" s="67"/>
      <c r="E11" s="29">
        <f t="shared" si="0"/>
      </c>
      <c r="F11" s="73"/>
      <c r="G11" s="74"/>
      <c r="H11" s="74"/>
      <c r="I11" s="74"/>
      <c r="J11" s="74"/>
      <c r="K11" s="74"/>
      <c r="L11" s="74"/>
      <c r="M11" s="29">
        <f t="shared" si="1"/>
      </c>
      <c r="N11" s="73"/>
      <c r="O11" s="74"/>
      <c r="P11" s="74"/>
      <c r="Q11" s="74"/>
      <c r="R11" s="74"/>
      <c r="S11" s="74"/>
      <c r="T11" s="30">
        <f t="shared" si="2"/>
      </c>
      <c r="U11" s="73"/>
      <c r="V11" s="74"/>
      <c r="W11" s="74"/>
      <c r="X11" s="74"/>
      <c r="Y11" s="74"/>
      <c r="Z11" s="74"/>
      <c r="AA11" s="30">
        <f t="shared" si="3"/>
      </c>
      <c r="AB11" s="31">
        <f t="shared" si="4"/>
      </c>
    </row>
    <row r="12" spans="1:28" ht="24.75" customHeight="1">
      <c r="A12" s="32">
        <v>7</v>
      </c>
      <c r="B12" s="65"/>
      <c r="C12" s="66"/>
      <c r="D12" s="67"/>
      <c r="E12" s="29">
        <f t="shared" si="0"/>
      </c>
      <c r="F12" s="73"/>
      <c r="G12" s="74"/>
      <c r="H12" s="74"/>
      <c r="I12" s="74"/>
      <c r="J12" s="74"/>
      <c r="K12" s="74"/>
      <c r="L12" s="74"/>
      <c r="M12" s="29">
        <f t="shared" si="1"/>
      </c>
      <c r="N12" s="73"/>
      <c r="O12" s="74"/>
      <c r="P12" s="74"/>
      <c r="Q12" s="74"/>
      <c r="R12" s="74"/>
      <c r="S12" s="74"/>
      <c r="T12" s="30">
        <f t="shared" si="2"/>
      </c>
      <c r="U12" s="73"/>
      <c r="V12" s="74"/>
      <c r="W12" s="74"/>
      <c r="X12" s="74"/>
      <c r="Y12" s="74"/>
      <c r="Z12" s="74"/>
      <c r="AA12" s="30">
        <f t="shared" si="3"/>
      </c>
      <c r="AB12" s="31">
        <f t="shared" si="4"/>
      </c>
    </row>
    <row r="13" spans="1:28" ht="24.75" customHeight="1">
      <c r="A13" s="32">
        <v>8</v>
      </c>
      <c r="B13" s="65"/>
      <c r="C13" s="66"/>
      <c r="D13" s="67"/>
      <c r="E13" s="29">
        <f t="shared" si="0"/>
      </c>
      <c r="F13" s="73"/>
      <c r="G13" s="74"/>
      <c r="H13" s="74"/>
      <c r="I13" s="74"/>
      <c r="J13" s="74"/>
      <c r="K13" s="74"/>
      <c r="L13" s="74"/>
      <c r="M13" s="29">
        <f t="shared" si="1"/>
      </c>
      <c r="N13" s="73"/>
      <c r="O13" s="74"/>
      <c r="P13" s="74"/>
      <c r="Q13" s="74"/>
      <c r="R13" s="74"/>
      <c r="S13" s="74"/>
      <c r="T13" s="30">
        <f t="shared" si="2"/>
      </c>
      <c r="U13" s="73"/>
      <c r="V13" s="74"/>
      <c r="W13" s="74"/>
      <c r="X13" s="74"/>
      <c r="Y13" s="74"/>
      <c r="Z13" s="74"/>
      <c r="AA13" s="30">
        <f t="shared" si="3"/>
      </c>
      <c r="AB13" s="31">
        <f t="shared" si="4"/>
      </c>
    </row>
    <row r="14" spans="1:28" ht="24.75" customHeight="1">
      <c r="A14" s="32">
        <v>9</v>
      </c>
      <c r="B14" s="65"/>
      <c r="C14" s="66"/>
      <c r="D14" s="67"/>
      <c r="E14" s="29">
        <f t="shared" si="0"/>
      </c>
      <c r="F14" s="73"/>
      <c r="G14" s="74"/>
      <c r="H14" s="74"/>
      <c r="I14" s="74"/>
      <c r="J14" s="74"/>
      <c r="K14" s="74"/>
      <c r="L14" s="74"/>
      <c r="M14" s="29">
        <f t="shared" si="1"/>
      </c>
      <c r="N14" s="73"/>
      <c r="O14" s="74"/>
      <c r="P14" s="74"/>
      <c r="Q14" s="74"/>
      <c r="R14" s="74"/>
      <c r="S14" s="74"/>
      <c r="T14" s="30">
        <f t="shared" si="2"/>
      </c>
      <c r="U14" s="73"/>
      <c r="V14" s="74"/>
      <c r="W14" s="74"/>
      <c r="X14" s="74"/>
      <c r="Y14" s="74"/>
      <c r="Z14" s="74"/>
      <c r="AA14" s="30">
        <f t="shared" si="3"/>
      </c>
      <c r="AB14" s="31">
        <f t="shared" si="4"/>
      </c>
    </row>
    <row r="15" spans="1:28" ht="24.75" customHeight="1">
      <c r="A15" s="32">
        <v>10</v>
      </c>
      <c r="B15" s="65"/>
      <c r="C15" s="66"/>
      <c r="D15" s="67"/>
      <c r="E15" s="29">
        <f t="shared" si="0"/>
      </c>
      <c r="F15" s="73"/>
      <c r="G15" s="74"/>
      <c r="H15" s="74"/>
      <c r="I15" s="74"/>
      <c r="J15" s="74"/>
      <c r="K15" s="74"/>
      <c r="L15" s="74"/>
      <c r="M15" s="29">
        <f t="shared" si="1"/>
      </c>
      <c r="N15" s="73"/>
      <c r="O15" s="74"/>
      <c r="P15" s="74"/>
      <c r="Q15" s="74"/>
      <c r="R15" s="74"/>
      <c r="S15" s="74"/>
      <c r="T15" s="30">
        <f t="shared" si="2"/>
      </c>
      <c r="U15" s="73"/>
      <c r="V15" s="74"/>
      <c r="W15" s="74"/>
      <c r="X15" s="74"/>
      <c r="Y15" s="74"/>
      <c r="Z15" s="74"/>
      <c r="AA15" s="30">
        <f t="shared" si="3"/>
      </c>
      <c r="AB15" s="31">
        <f t="shared" si="4"/>
      </c>
    </row>
    <row r="16" spans="1:28" ht="24.75" customHeight="1">
      <c r="A16" s="32">
        <v>11</v>
      </c>
      <c r="B16" s="65"/>
      <c r="C16" s="66"/>
      <c r="D16" s="67"/>
      <c r="E16" s="29">
        <f t="shared" si="0"/>
      </c>
      <c r="F16" s="73"/>
      <c r="G16" s="74"/>
      <c r="H16" s="74"/>
      <c r="I16" s="74"/>
      <c r="J16" s="74"/>
      <c r="K16" s="74"/>
      <c r="L16" s="74"/>
      <c r="M16" s="29">
        <f t="shared" si="1"/>
      </c>
      <c r="N16" s="73"/>
      <c r="O16" s="74"/>
      <c r="P16" s="74"/>
      <c r="Q16" s="74"/>
      <c r="R16" s="74"/>
      <c r="S16" s="74"/>
      <c r="T16" s="30">
        <f t="shared" si="2"/>
      </c>
      <c r="U16" s="73"/>
      <c r="V16" s="74"/>
      <c r="W16" s="74"/>
      <c r="X16" s="74"/>
      <c r="Y16" s="74"/>
      <c r="Z16" s="74"/>
      <c r="AA16" s="30">
        <f t="shared" si="3"/>
      </c>
      <c r="AB16" s="31">
        <f t="shared" si="4"/>
      </c>
    </row>
    <row r="17" spans="1:28" ht="24.75" customHeight="1">
      <c r="A17" s="32">
        <v>12</v>
      </c>
      <c r="B17" s="65"/>
      <c r="C17" s="66"/>
      <c r="D17" s="67"/>
      <c r="E17" s="29">
        <f t="shared" si="0"/>
      </c>
      <c r="F17" s="73"/>
      <c r="G17" s="74"/>
      <c r="H17" s="74"/>
      <c r="I17" s="74"/>
      <c r="J17" s="74"/>
      <c r="K17" s="74"/>
      <c r="L17" s="74"/>
      <c r="M17" s="29">
        <f t="shared" si="1"/>
      </c>
      <c r="N17" s="73"/>
      <c r="O17" s="74"/>
      <c r="P17" s="74"/>
      <c r="Q17" s="74"/>
      <c r="R17" s="74"/>
      <c r="S17" s="74"/>
      <c r="T17" s="30">
        <f t="shared" si="2"/>
      </c>
      <c r="U17" s="73"/>
      <c r="V17" s="74"/>
      <c r="W17" s="74"/>
      <c r="X17" s="74"/>
      <c r="Y17" s="74"/>
      <c r="Z17" s="74"/>
      <c r="AA17" s="30">
        <f t="shared" si="3"/>
      </c>
      <c r="AB17" s="31">
        <f t="shared" si="4"/>
      </c>
    </row>
    <row r="18" spans="1:28" ht="24.75" customHeight="1">
      <c r="A18" s="32">
        <v>13</v>
      </c>
      <c r="B18" s="65"/>
      <c r="C18" s="66"/>
      <c r="D18" s="67"/>
      <c r="E18" s="29">
        <f t="shared" si="0"/>
      </c>
      <c r="F18" s="73"/>
      <c r="G18" s="74"/>
      <c r="H18" s="74"/>
      <c r="I18" s="74"/>
      <c r="J18" s="74"/>
      <c r="K18" s="74"/>
      <c r="L18" s="74"/>
      <c r="M18" s="29">
        <f t="shared" si="1"/>
      </c>
      <c r="N18" s="73"/>
      <c r="O18" s="74"/>
      <c r="P18" s="74"/>
      <c r="Q18" s="74"/>
      <c r="R18" s="74"/>
      <c r="S18" s="74"/>
      <c r="T18" s="30">
        <f t="shared" si="2"/>
      </c>
      <c r="U18" s="73"/>
      <c r="V18" s="74"/>
      <c r="W18" s="74"/>
      <c r="X18" s="74"/>
      <c r="Y18" s="74"/>
      <c r="Z18" s="74"/>
      <c r="AA18" s="30">
        <f t="shared" si="3"/>
      </c>
      <c r="AB18" s="31">
        <f t="shared" si="4"/>
      </c>
    </row>
    <row r="19" spans="1:28" ht="24.75" customHeight="1">
      <c r="A19" s="32">
        <v>14</v>
      </c>
      <c r="B19" s="65"/>
      <c r="C19" s="66"/>
      <c r="D19" s="67"/>
      <c r="E19" s="29">
        <f t="shared" si="0"/>
      </c>
      <c r="F19" s="73"/>
      <c r="G19" s="74"/>
      <c r="H19" s="74"/>
      <c r="I19" s="74"/>
      <c r="J19" s="74"/>
      <c r="K19" s="74"/>
      <c r="L19" s="74"/>
      <c r="M19" s="29">
        <f t="shared" si="1"/>
      </c>
      <c r="N19" s="73"/>
      <c r="O19" s="74"/>
      <c r="P19" s="74"/>
      <c r="Q19" s="74"/>
      <c r="R19" s="74"/>
      <c r="S19" s="74"/>
      <c r="T19" s="30">
        <f t="shared" si="2"/>
      </c>
      <c r="U19" s="73"/>
      <c r="V19" s="74"/>
      <c r="W19" s="74"/>
      <c r="X19" s="74"/>
      <c r="Y19" s="74"/>
      <c r="Z19" s="74"/>
      <c r="AA19" s="30">
        <f t="shared" si="3"/>
      </c>
      <c r="AB19" s="31">
        <f t="shared" si="4"/>
      </c>
    </row>
    <row r="20" spans="1:28" ht="24.75" customHeight="1">
      <c r="A20" s="32">
        <v>15</v>
      </c>
      <c r="B20" s="65"/>
      <c r="C20" s="66"/>
      <c r="D20" s="67"/>
      <c r="E20" s="29">
        <f t="shared" si="0"/>
      </c>
      <c r="F20" s="73"/>
      <c r="G20" s="74"/>
      <c r="H20" s="74"/>
      <c r="I20" s="74"/>
      <c r="J20" s="74"/>
      <c r="K20" s="74"/>
      <c r="L20" s="74"/>
      <c r="M20" s="29">
        <f t="shared" si="1"/>
      </c>
      <c r="N20" s="73"/>
      <c r="O20" s="74"/>
      <c r="P20" s="74"/>
      <c r="Q20" s="74"/>
      <c r="R20" s="74"/>
      <c r="S20" s="74"/>
      <c r="T20" s="30">
        <f t="shared" si="2"/>
      </c>
      <c r="U20" s="73"/>
      <c r="V20" s="74"/>
      <c r="W20" s="74"/>
      <c r="X20" s="74"/>
      <c r="Y20" s="74"/>
      <c r="Z20" s="74"/>
      <c r="AA20" s="30">
        <f t="shared" si="3"/>
      </c>
      <c r="AB20" s="31">
        <f t="shared" si="4"/>
      </c>
    </row>
    <row r="21" spans="1:28" ht="24.75" customHeight="1">
      <c r="A21" s="32">
        <v>16</v>
      </c>
      <c r="B21" s="65"/>
      <c r="C21" s="66"/>
      <c r="D21" s="67"/>
      <c r="E21" s="29">
        <f t="shared" si="0"/>
      </c>
      <c r="F21" s="73"/>
      <c r="G21" s="74"/>
      <c r="H21" s="74"/>
      <c r="I21" s="74"/>
      <c r="J21" s="74"/>
      <c r="K21" s="74"/>
      <c r="L21" s="74"/>
      <c r="M21" s="29">
        <f t="shared" si="1"/>
      </c>
      <c r="N21" s="73"/>
      <c r="O21" s="74"/>
      <c r="P21" s="74"/>
      <c r="Q21" s="74"/>
      <c r="R21" s="74"/>
      <c r="S21" s="74"/>
      <c r="T21" s="30">
        <f t="shared" si="2"/>
      </c>
      <c r="U21" s="73"/>
      <c r="V21" s="74"/>
      <c r="W21" s="74"/>
      <c r="X21" s="74"/>
      <c r="Y21" s="74"/>
      <c r="Z21" s="74"/>
      <c r="AA21" s="30">
        <f t="shared" si="3"/>
      </c>
      <c r="AB21" s="31">
        <f t="shared" si="4"/>
      </c>
    </row>
    <row r="22" spans="1:28" ht="24.75" customHeight="1">
      <c r="A22" s="32">
        <v>17</v>
      </c>
      <c r="B22" s="65"/>
      <c r="C22" s="66"/>
      <c r="D22" s="67"/>
      <c r="E22" s="29">
        <f t="shared" si="0"/>
      </c>
      <c r="F22" s="73"/>
      <c r="G22" s="74"/>
      <c r="H22" s="74"/>
      <c r="I22" s="74"/>
      <c r="J22" s="74"/>
      <c r="K22" s="74"/>
      <c r="L22" s="74"/>
      <c r="M22" s="29">
        <f t="shared" si="1"/>
      </c>
      <c r="N22" s="73"/>
      <c r="O22" s="74"/>
      <c r="P22" s="74"/>
      <c r="Q22" s="74"/>
      <c r="R22" s="74"/>
      <c r="S22" s="74"/>
      <c r="T22" s="30">
        <f t="shared" si="2"/>
      </c>
      <c r="U22" s="73"/>
      <c r="V22" s="74"/>
      <c r="W22" s="74"/>
      <c r="X22" s="74"/>
      <c r="Y22" s="74"/>
      <c r="Z22" s="74"/>
      <c r="AA22" s="30">
        <f t="shared" si="3"/>
      </c>
      <c r="AB22" s="31">
        <f t="shared" si="4"/>
      </c>
    </row>
    <row r="23" spans="1:28" ht="24.75" customHeight="1">
      <c r="A23" s="32">
        <v>18</v>
      </c>
      <c r="B23" s="65"/>
      <c r="C23" s="66"/>
      <c r="D23" s="67"/>
      <c r="E23" s="29">
        <f t="shared" si="0"/>
      </c>
      <c r="F23" s="73"/>
      <c r="G23" s="74"/>
      <c r="H23" s="74"/>
      <c r="I23" s="74"/>
      <c r="J23" s="74"/>
      <c r="K23" s="74"/>
      <c r="L23" s="74"/>
      <c r="M23" s="29">
        <f t="shared" si="1"/>
      </c>
      <c r="N23" s="73"/>
      <c r="O23" s="74"/>
      <c r="P23" s="74"/>
      <c r="Q23" s="74"/>
      <c r="R23" s="74"/>
      <c r="S23" s="74"/>
      <c r="T23" s="30">
        <f t="shared" si="2"/>
      </c>
      <c r="U23" s="73"/>
      <c r="V23" s="74"/>
      <c r="W23" s="74"/>
      <c r="X23" s="74"/>
      <c r="Y23" s="74"/>
      <c r="Z23" s="74"/>
      <c r="AA23" s="30">
        <f t="shared" si="3"/>
      </c>
      <c r="AB23" s="31">
        <f t="shared" si="4"/>
      </c>
    </row>
    <row r="24" spans="1:28" ht="24.75" customHeight="1">
      <c r="A24" s="32">
        <v>19</v>
      </c>
      <c r="B24" s="65"/>
      <c r="C24" s="66"/>
      <c r="D24" s="67"/>
      <c r="E24" s="29">
        <f t="shared" si="0"/>
      </c>
      <c r="F24" s="73"/>
      <c r="G24" s="74"/>
      <c r="H24" s="74"/>
      <c r="I24" s="74"/>
      <c r="J24" s="74"/>
      <c r="K24" s="74"/>
      <c r="L24" s="74"/>
      <c r="M24" s="29">
        <f t="shared" si="1"/>
      </c>
      <c r="N24" s="73"/>
      <c r="O24" s="74"/>
      <c r="P24" s="74"/>
      <c r="Q24" s="74"/>
      <c r="R24" s="74"/>
      <c r="S24" s="74"/>
      <c r="T24" s="30">
        <f t="shared" si="2"/>
      </c>
      <c r="U24" s="73"/>
      <c r="V24" s="74"/>
      <c r="W24" s="74"/>
      <c r="X24" s="74"/>
      <c r="Y24" s="74"/>
      <c r="Z24" s="74"/>
      <c r="AA24" s="30">
        <f t="shared" si="3"/>
      </c>
      <c r="AB24" s="31">
        <f t="shared" si="4"/>
      </c>
    </row>
    <row r="25" spans="1:28" ht="24.75" customHeight="1">
      <c r="A25" s="32">
        <v>20</v>
      </c>
      <c r="B25" s="65"/>
      <c r="C25" s="66"/>
      <c r="D25" s="67"/>
      <c r="E25" s="29">
        <f t="shared" si="0"/>
      </c>
      <c r="F25" s="73"/>
      <c r="G25" s="74"/>
      <c r="H25" s="74"/>
      <c r="I25" s="74"/>
      <c r="J25" s="74"/>
      <c r="K25" s="74"/>
      <c r="L25" s="74"/>
      <c r="M25" s="29">
        <f t="shared" si="1"/>
      </c>
      <c r="N25" s="73"/>
      <c r="O25" s="74"/>
      <c r="P25" s="74"/>
      <c r="Q25" s="74"/>
      <c r="R25" s="74"/>
      <c r="S25" s="74"/>
      <c r="T25" s="30">
        <f t="shared" si="2"/>
      </c>
      <c r="U25" s="73"/>
      <c r="V25" s="74"/>
      <c r="W25" s="74"/>
      <c r="X25" s="74"/>
      <c r="Y25" s="74"/>
      <c r="Z25" s="74"/>
      <c r="AA25" s="30">
        <f t="shared" si="3"/>
      </c>
      <c r="AB25" s="31">
        <f t="shared" si="4"/>
      </c>
    </row>
    <row r="26" spans="1:28" ht="24.75" customHeight="1">
      <c r="A26" s="33">
        <v>21</v>
      </c>
      <c r="B26" s="65"/>
      <c r="C26" s="68"/>
      <c r="D26" s="69"/>
      <c r="E26" s="29">
        <f aca="true" t="shared" si="5" ref="E26:E35">IF(B26="","",SUM(C26:D26))</f>
      </c>
      <c r="F26" s="73"/>
      <c r="G26" s="74"/>
      <c r="H26" s="74"/>
      <c r="I26" s="74"/>
      <c r="J26" s="74"/>
      <c r="K26" s="74"/>
      <c r="L26" s="74"/>
      <c r="M26" s="29">
        <f aca="true" t="shared" si="6" ref="M26:M35">IF(B26="","",SUM(F26:L26))</f>
      </c>
      <c r="N26" s="73"/>
      <c r="O26" s="74"/>
      <c r="P26" s="74"/>
      <c r="Q26" s="74"/>
      <c r="R26" s="74"/>
      <c r="S26" s="74"/>
      <c r="T26" s="30">
        <f aca="true" t="shared" si="7" ref="T26:T35">IF(B26="","",SUM(N26:S26))</f>
      </c>
      <c r="U26" s="73"/>
      <c r="V26" s="74"/>
      <c r="W26" s="74"/>
      <c r="X26" s="74"/>
      <c r="Y26" s="74"/>
      <c r="Z26" s="74"/>
      <c r="AA26" s="30">
        <f aca="true" t="shared" si="8" ref="AA26:AA35">IF(B26="","",SUM(U26:Z26))</f>
      </c>
      <c r="AB26" s="31">
        <f aca="true" t="shared" si="9" ref="AB26:AB35">IF(B26="","",SUM(E26*8000+M26*2000+T26*3000+AA26*3000))</f>
      </c>
    </row>
    <row r="27" spans="1:28" ht="24.75" customHeight="1">
      <c r="A27" s="32">
        <v>22</v>
      </c>
      <c r="B27" s="65"/>
      <c r="C27" s="68"/>
      <c r="D27" s="69"/>
      <c r="E27" s="29">
        <f t="shared" si="5"/>
      </c>
      <c r="F27" s="73"/>
      <c r="G27" s="74"/>
      <c r="H27" s="74"/>
      <c r="I27" s="74"/>
      <c r="J27" s="74"/>
      <c r="K27" s="74"/>
      <c r="L27" s="74"/>
      <c r="M27" s="29">
        <f t="shared" si="6"/>
      </c>
      <c r="N27" s="73"/>
      <c r="O27" s="74"/>
      <c r="P27" s="74"/>
      <c r="Q27" s="74"/>
      <c r="R27" s="74"/>
      <c r="S27" s="74"/>
      <c r="T27" s="30">
        <f t="shared" si="7"/>
      </c>
      <c r="U27" s="73"/>
      <c r="V27" s="74"/>
      <c r="W27" s="74"/>
      <c r="X27" s="74"/>
      <c r="Y27" s="74"/>
      <c r="Z27" s="74"/>
      <c r="AA27" s="30">
        <f t="shared" si="8"/>
      </c>
      <c r="AB27" s="31">
        <f t="shared" si="9"/>
      </c>
    </row>
    <row r="28" spans="1:28" ht="24.75" customHeight="1">
      <c r="A28" s="32">
        <v>23</v>
      </c>
      <c r="B28" s="65"/>
      <c r="C28" s="68"/>
      <c r="D28" s="69"/>
      <c r="E28" s="29">
        <f t="shared" si="5"/>
      </c>
      <c r="F28" s="73"/>
      <c r="G28" s="74"/>
      <c r="H28" s="74"/>
      <c r="I28" s="74"/>
      <c r="J28" s="74"/>
      <c r="K28" s="74"/>
      <c r="L28" s="74"/>
      <c r="M28" s="29">
        <f t="shared" si="6"/>
      </c>
      <c r="N28" s="73"/>
      <c r="O28" s="74"/>
      <c r="P28" s="74"/>
      <c r="Q28" s="74"/>
      <c r="R28" s="74"/>
      <c r="S28" s="74"/>
      <c r="T28" s="30">
        <f t="shared" si="7"/>
      </c>
      <c r="U28" s="73"/>
      <c r="V28" s="74"/>
      <c r="W28" s="74"/>
      <c r="X28" s="74"/>
      <c r="Y28" s="74"/>
      <c r="Z28" s="74"/>
      <c r="AA28" s="30">
        <f t="shared" si="8"/>
      </c>
      <c r="AB28" s="31">
        <f t="shared" si="9"/>
      </c>
    </row>
    <row r="29" spans="1:28" ht="24.75" customHeight="1">
      <c r="A29" s="32">
        <v>24</v>
      </c>
      <c r="B29" s="65"/>
      <c r="C29" s="68"/>
      <c r="D29" s="69"/>
      <c r="E29" s="29">
        <f t="shared" si="5"/>
      </c>
      <c r="F29" s="73"/>
      <c r="G29" s="74"/>
      <c r="H29" s="74"/>
      <c r="I29" s="74"/>
      <c r="J29" s="74"/>
      <c r="K29" s="74"/>
      <c r="L29" s="74"/>
      <c r="M29" s="29">
        <f t="shared" si="6"/>
      </c>
      <c r="N29" s="73"/>
      <c r="O29" s="74"/>
      <c r="P29" s="74"/>
      <c r="Q29" s="74"/>
      <c r="R29" s="74"/>
      <c r="S29" s="74"/>
      <c r="T29" s="30">
        <f t="shared" si="7"/>
      </c>
      <c r="U29" s="73"/>
      <c r="V29" s="74"/>
      <c r="W29" s="74"/>
      <c r="X29" s="74"/>
      <c r="Y29" s="74"/>
      <c r="Z29" s="74"/>
      <c r="AA29" s="30">
        <f t="shared" si="8"/>
      </c>
      <c r="AB29" s="31">
        <f t="shared" si="9"/>
      </c>
    </row>
    <row r="30" spans="1:28" ht="24.75" customHeight="1">
      <c r="A30" s="32">
        <v>25</v>
      </c>
      <c r="B30" s="65"/>
      <c r="C30" s="68"/>
      <c r="D30" s="69"/>
      <c r="E30" s="29">
        <f t="shared" si="5"/>
      </c>
      <c r="F30" s="73"/>
      <c r="G30" s="74"/>
      <c r="H30" s="74"/>
      <c r="I30" s="74"/>
      <c r="J30" s="74"/>
      <c r="K30" s="74"/>
      <c r="L30" s="74"/>
      <c r="M30" s="29">
        <f t="shared" si="6"/>
      </c>
      <c r="N30" s="73"/>
      <c r="O30" s="74"/>
      <c r="P30" s="74"/>
      <c r="Q30" s="74"/>
      <c r="R30" s="74"/>
      <c r="S30" s="74"/>
      <c r="T30" s="30">
        <f t="shared" si="7"/>
      </c>
      <c r="U30" s="73"/>
      <c r="V30" s="74"/>
      <c r="W30" s="74"/>
      <c r="X30" s="74"/>
      <c r="Y30" s="74"/>
      <c r="Z30" s="74"/>
      <c r="AA30" s="30">
        <f t="shared" si="8"/>
      </c>
      <c r="AB30" s="31">
        <f t="shared" si="9"/>
      </c>
    </row>
    <row r="31" spans="1:28" ht="24.75" customHeight="1">
      <c r="A31" s="32">
        <v>26</v>
      </c>
      <c r="B31" s="65"/>
      <c r="C31" s="68"/>
      <c r="D31" s="69"/>
      <c r="E31" s="29">
        <f t="shared" si="5"/>
      </c>
      <c r="F31" s="73"/>
      <c r="G31" s="74"/>
      <c r="H31" s="74"/>
      <c r="I31" s="74"/>
      <c r="J31" s="74"/>
      <c r="K31" s="74"/>
      <c r="L31" s="74"/>
      <c r="M31" s="29">
        <f t="shared" si="6"/>
      </c>
      <c r="N31" s="73"/>
      <c r="O31" s="74"/>
      <c r="P31" s="74"/>
      <c r="Q31" s="74"/>
      <c r="R31" s="74"/>
      <c r="S31" s="74"/>
      <c r="T31" s="30">
        <f t="shared" si="7"/>
      </c>
      <c r="U31" s="73"/>
      <c r="V31" s="74"/>
      <c r="W31" s="74"/>
      <c r="X31" s="74"/>
      <c r="Y31" s="74"/>
      <c r="Z31" s="74"/>
      <c r="AA31" s="30">
        <f t="shared" si="8"/>
      </c>
      <c r="AB31" s="31">
        <f t="shared" si="9"/>
      </c>
    </row>
    <row r="32" spans="1:28" ht="24.75" customHeight="1">
      <c r="A32" s="32">
        <v>27</v>
      </c>
      <c r="B32" s="65"/>
      <c r="C32" s="68"/>
      <c r="D32" s="69"/>
      <c r="E32" s="29">
        <f t="shared" si="5"/>
      </c>
      <c r="F32" s="73"/>
      <c r="G32" s="74"/>
      <c r="H32" s="74"/>
      <c r="I32" s="74"/>
      <c r="J32" s="74"/>
      <c r="K32" s="74"/>
      <c r="L32" s="74"/>
      <c r="M32" s="29">
        <f t="shared" si="6"/>
      </c>
      <c r="N32" s="73"/>
      <c r="O32" s="74"/>
      <c r="P32" s="74"/>
      <c r="Q32" s="74"/>
      <c r="R32" s="74"/>
      <c r="S32" s="74"/>
      <c r="T32" s="30">
        <f t="shared" si="7"/>
      </c>
      <c r="U32" s="73"/>
      <c r="V32" s="74"/>
      <c r="W32" s="74"/>
      <c r="X32" s="74"/>
      <c r="Y32" s="74"/>
      <c r="Z32" s="74"/>
      <c r="AA32" s="30">
        <f t="shared" si="8"/>
      </c>
      <c r="AB32" s="31">
        <f t="shared" si="9"/>
      </c>
    </row>
    <row r="33" spans="1:28" ht="24.75" customHeight="1">
      <c r="A33" s="32">
        <v>28</v>
      </c>
      <c r="B33" s="65"/>
      <c r="C33" s="68"/>
      <c r="D33" s="69"/>
      <c r="E33" s="29">
        <f t="shared" si="5"/>
      </c>
      <c r="F33" s="73"/>
      <c r="G33" s="74"/>
      <c r="H33" s="74"/>
      <c r="I33" s="74"/>
      <c r="J33" s="74"/>
      <c r="K33" s="74"/>
      <c r="L33" s="74"/>
      <c r="M33" s="29">
        <f t="shared" si="6"/>
      </c>
      <c r="N33" s="73"/>
      <c r="O33" s="74"/>
      <c r="P33" s="74"/>
      <c r="Q33" s="74"/>
      <c r="R33" s="74"/>
      <c r="S33" s="74"/>
      <c r="T33" s="30">
        <f t="shared" si="7"/>
      </c>
      <c r="U33" s="73"/>
      <c r="V33" s="74"/>
      <c r="W33" s="74"/>
      <c r="X33" s="74"/>
      <c r="Y33" s="74"/>
      <c r="Z33" s="74"/>
      <c r="AA33" s="30">
        <f t="shared" si="8"/>
      </c>
      <c r="AB33" s="31">
        <f t="shared" si="9"/>
      </c>
    </row>
    <row r="34" spans="1:28" ht="24.75" customHeight="1">
      <c r="A34" s="32">
        <v>29</v>
      </c>
      <c r="B34" s="65"/>
      <c r="C34" s="68"/>
      <c r="D34" s="69"/>
      <c r="E34" s="29">
        <f t="shared" si="5"/>
      </c>
      <c r="F34" s="73"/>
      <c r="G34" s="74"/>
      <c r="H34" s="74"/>
      <c r="I34" s="74"/>
      <c r="J34" s="74"/>
      <c r="K34" s="74"/>
      <c r="L34" s="74"/>
      <c r="M34" s="29">
        <f t="shared" si="6"/>
      </c>
      <c r="N34" s="73"/>
      <c r="O34" s="74"/>
      <c r="P34" s="74"/>
      <c r="Q34" s="74"/>
      <c r="R34" s="74"/>
      <c r="S34" s="74"/>
      <c r="T34" s="30">
        <f t="shared" si="7"/>
      </c>
      <c r="U34" s="73"/>
      <c r="V34" s="74"/>
      <c r="W34" s="74"/>
      <c r="X34" s="74"/>
      <c r="Y34" s="74"/>
      <c r="Z34" s="74"/>
      <c r="AA34" s="30">
        <f t="shared" si="8"/>
      </c>
      <c r="AB34" s="31">
        <f t="shared" si="9"/>
      </c>
    </row>
    <row r="35" spans="1:28" ht="24.75" customHeight="1" thickBot="1">
      <c r="A35" s="34">
        <v>30</v>
      </c>
      <c r="B35" s="70"/>
      <c r="C35" s="71"/>
      <c r="D35" s="72"/>
      <c r="E35" s="29">
        <f t="shared" si="5"/>
      </c>
      <c r="F35" s="73"/>
      <c r="G35" s="74"/>
      <c r="H35" s="74"/>
      <c r="I35" s="74"/>
      <c r="J35" s="74"/>
      <c r="K35" s="74"/>
      <c r="L35" s="74"/>
      <c r="M35" s="29">
        <f t="shared" si="6"/>
      </c>
      <c r="N35" s="73"/>
      <c r="O35" s="74"/>
      <c r="P35" s="74"/>
      <c r="Q35" s="74"/>
      <c r="R35" s="74"/>
      <c r="S35" s="74"/>
      <c r="T35" s="30">
        <f t="shared" si="7"/>
      </c>
      <c r="U35" s="73"/>
      <c r="V35" s="74"/>
      <c r="W35" s="74"/>
      <c r="X35" s="74"/>
      <c r="Y35" s="74"/>
      <c r="Z35" s="74"/>
      <c r="AA35" s="30">
        <f t="shared" si="8"/>
      </c>
      <c r="AB35" s="31">
        <f t="shared" si="9"/>
      </c>
    </row>
    <row r="36" spans="1:28" ht="24.75" customHeight="1" thickBot="1">
      <c r="A36" s="93" t="s">
        <v>0</v>
      </c>
      <c r="B36" s="94"/>
      <c r="C36" s="35">
        <f>IF(B6="","",SUM(C6:C35))</f>
      </c>
      <c r="D36" s="36">
        <f>IF(B6="","",SUM(D6:D35))</f>
      </c>
      <c r="E36" s="37">
        <f>IF(B6="","",SUM(E6:E35))</f>
      </c>
      <c r="F36" s="38">
        <f>IF(B6="","",SUM(F6:F35))</f>
      </c>
      <c r="G36" s="39">
        <f aca="true" t="shared" si="10" ref="G36:L36">IF(B6="","",SUM(G6:G35))</f>
      </c>
      <c r="H36" s="39">
        <f t="shared" si="10"/>
      </c>
      <c r="I36" s="39">
        <f t="shared" si="10"/>
      </c>
      <c r="J36" s="39">
        <f t="shared" si="10"/>
      </c>
      <c r="K36" s="39">
        <f t="shared" si="10"/>
      </c>
      <c r="L36" s="39">
        <f t="shared" si="10"/>
      </c>
      <c r="M36" s="40">
        <f>IF(B6="","",SUM(M6:M35))</f>
      </c>
      <c r="N36" s="39">
        <f>IF(B6="","",SUM(N6:N35))</f>
      </c>
      <c r="O36" s="39">
        <f>IF(B6="","",SUM(O6:O35))</f>
      </c>
      <c r="P36" s="39">
        <f>IF(C6="","",SUM(P6:P35))</f>
      </c>
      <c r="Q36" s="39">
        <f>IF(D6="","",SUM(Q6:Q35))</f>
      </c>
      <c r="R36" s="39">
        <f>IF(E6="","",SUM(R6:R35))</f>
      </c>
      <c r="S36" s="39">
        <f>IF(F6="","",SUM(S6:S35))</f>
      </c>
      <c r="T36" s="37">
        <f>IF(B6="","",SUM(T6:T35))</f>
      </c>
      <c r="U36" s="38">
        <f>IF(B6="","",SUM(U6:U35))</f>
      </c>
      <c r="V36" s="39">
        <f>IF(B6="","",SUM(V6:V35))</f>
      </c>
      <c r="W36" s="39">
        <f>IF(C6="","",SUM(W6:W35))</f>
      </c>
      <c r="X36" s="39">
        <f>IF(D6="","",SUM(X6:X35))</f>
      </c>
      <c r="Y36" s="39">
        <f>IF(E6="","",SUM(Y6:Y35))</f>
      </c>
      <c r="Z36" s="39">
        <f>IF(F6="","",SUM(Z6:Z35))</f>
      </c>
      <c r="AA36" s="40">
        <f>IF(B6="","",SUM(AA6:AA35))</f>
      </c>
      <c r="AB36" s="41">
        <f>IF(B6="","",SUM(AB6:AB35))</f>
      </c>
    </row>
    <row r="37" spans="1:28" ht="24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3"/>
      <c r="W37" s="43"/>
      <c r="X37" s="42"/>
      <c r="Y37" s="42"/>
      <c r="Z37" s="42"/>
      <c r="AA37" s="42"/>
      <c r="AB37" s="44"/>
    </row>
    <row r="38" spans="2:27" ht="24.75" customHeight="1">
      <c r="B38" s="45" t="s">
        <v>18</v>
      </c>
      <c r="C38" s="46" t="s">
        <v>4</v>
      </c>
      <c r="D38" s="46"/>
      <c r="E38" s="46"/>
      <c r="F38" s="47"/>
      <c r="G38" s="47"/>
      <c r="H38" s="83">
        <f>E36</f>
      </c>
      <c r="I38" s="83"/>
      <c r="J38" s="48" t="s">
        <v>15</v>
      </c>
      <c r="K38" s="47"/>
      <c r="L38" s="47" t="s">
        <v>11</v>
      </c>
      <c r="M38" s="47"/>
      <c r="N38" s="77">
        <v>8000</v>
      </c>
      <c r="O38" s="77"/>
      <c r="P38" s="47" t="s">
        <v>3</v>
      </c>
      <c r="Q38" s="47"/>
      <c r="R38" s="47"/>
      <c r="S38" s="47" t="s">
        <v>10</v>
      </c>
      <c r="T38" s="45"/>
      <c r="U38" s="78">
        <f>IF(H38="","",H38*N38)</f>
      </c>
      <c r="V38" s="78"/>
      <c r="W38" s="78"/>
      <c r="X38" s="47"/>
      <c r="Y38" s="47" t="s">
        <v>3</v>
      </c>
      <c r="Z38" s="45"/>
      <c r="AA38" s="49"/>
    </row>
    <row r="39" spans="2:27" ht="24.75" customHeight="1">
      <c r="B39" s="50"/>
      <c r="C39" s="51" t="s">
        <v>14</v>
      </c>
      <c r="D39" s="51"/>
      <c r="E39" s="51"/>
      <c r="F39" s="52"/>
      <c r="G39" s="52"/>
      <c r="H39" s="84">
        <f>M36</f>
      </c>
      <c r="I39" s="84"/>
      <c r="J39" s="52" t="s">
        <v>13</v>
      </c>
      <c r="K39" s="45"/>
      <c r="L39" s="52" t="s">
        <v>11</v>
      </c>
      <c r="M39" s="52"/>
      <c r="N39" s="96">
        <v>2000</v>
      </c>
      <c r="O39" s="96"/>
      <c r="P39" s="52" t="s">
        <v>3</v>
      </c>
      <c r="Q39" s="52"/>
      <c r="R39" s="52"/>
      <c r="S39" s="52" t="s">
        <v>10</v>
      </c>
      <c r="T39" s="52"/>
      <c r="U39" s="79">
        <f>IF(H39="","",H39*N39)</f>
      </c>
      <c r="V39" s="79"/>
      <c r="W39" s="79"/>
      <c r="X39" s="52"/>
      <c r="Y39" s="52" t="s">
        <v>3</v>
      </c>
      <c r="Z39" s="45"/>
      <c r="AA39" s="49"/>
    </row>
    <row r="40" spans="2:27" ht="24.75" customHeight="1">
      <c r="B40" s="50"/>
      <c r="C40" s="46" t="s">
        <v>12</v>
      </c>
      <c r="D40" s="46"/>
      <c r="E40" s="46"/>
      <c r="F40" s="47"/>
      <c r="G40" s="47"/>
      <c r="H40" s="84">
        <f>T36</f>
      </c>
      <c r="I40" s="84"/>
      <c r="J40" s="47" t="s">
        <v>1</v>
      </c>
      <c r="K40" s="52"/>
      <c r="L40" s="47" t="s">
        <v>11</v>
      </c>
      <c r="M40" s="47"/>
      <c r="N40" s="77">
        <v>3000</v>
      </c>
      <c r="O40" s="77"/>
      <c r="P40" s="47" t="s">
        <v>3</v>
      </c>
      <c r="Q40" s="47"/>
      <c r="R40" s="47"/>
      <c r="S40" s="47" t="s">
        <v>10</v>
      </c>
      <c r="T40" s="52"/>
      <c r="U40" s="79">
        <f>IF(H40="","",H40*N40)</f>
      </c>
      <c r="V40" s="79"/>
      <c r="W40" s="79"/>
      <c r="X40" s="47"/>
      <c r="Y40" s="47" t="s">
        <v>3</v>
      </c>
      <c r="Z40" s="45"/>
      <c r="AA40" s="49"/>
    </row>
    <row r="41" spans="2:27" ht="24.75" customHeight="1" thickBot="1">
      <c r="B41" s="50"/>
      <c r="C41" s="53" t="s">
        <v>2</v>
      </c>
      <c r="D41" s="53"/>
      <c r="E41" s="53"/>
      <c r="F41" s="54"/>
      <c r="G41" s="54"/>
      <c r="H41" s="98">
        <f>AA36</f>
      </c>
      <c r="I41" s="98"/>
      <c r="J41" s="54" t="s">
        <v>1</v>
      </c>
      <c r="K41" s="54"/>
      <c r="L41" s="54" t="s">
        <v>11</v>
      </c>
      <c r="M41" s="54"/>
      <c r="N41" s="97">
        <v>3000</v>
      </c>
      <c r="O41" s="97"/>
      <c r="P41" s="54" t="s">
        <v>3</v>
      </c>
      <c r="Q41" s="54"/>
      <c r="R41" s="54"/>
      <c r="S41" s="54" t="s">
        <v>10</v>
      </c>
      <c r="T41" s="45"/>
      <c r="U41" s="85">
        <f>IF(H41="","",H41*N41)</f>
      </c>
      <c r="V41" s="85"/>
      <c r="W41" s="85"/>
      <c r="X41" s="54"/>
      <c r="Y41" s="54" t="s">
        <v>3</v>
      </c>
      <c r="Z41" s="45"/>
      <c r="AA41" s="49"/>
    </row>
    <row r="42" spans="2:26" ht="24.75" customHeight="1" thickBot="1">
      <c r="B42" s="50"/>
      <c r="C42" s="50"/>
      <c r="D42" s="50"/>
      <c r="E42" s="55"/>
      <c r="F42" s="49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37"/>
      <c r="S42" s="56" t="s">
        <v>36</v>
      </c>
      <c r="T42" s="37"/>
      <c r="U42" s="86">
        <f>IF(B6="","",SUM(U38:W41))</f>
      </c>
      <c r="V42" s="86"/>
      <c r="W42" s="86"/>
      <c r="X42" s="37"/>
      <c r="Y42" s="37" t="s">
        <v>3</v>
      </c>
      <c r="Z42" s="37"/>
    </row>
    <row r="43" spans="6:22" ht="24.75" customHeight="1">
      <c r="F43" s="57" t="s">
        <v>9</v>
      </c>
      <c r="H43" s="11" t="s">
        <v>33</v>
      </c>
      <c r="I43" s="95">
        <f>IF(Q2="","",Q2)</f>
      </c>
      <c r="J43" s="95"/>
      <c r="K43" s="57" t="s">
        <v>34</v>
      </c>
      <c r="M43" s="57"/>
      <c r="V43" s="2"/>
    </row>
    <row r="44" spans="9:26" ht="24.75" customHeight="1">
      <c r="I44" s="58" t="s">
        <v>8</v>
      </c>
      <c r="J44" s="9"/>
      <c r="K44" s="9"/>
      <c r="L44" s="88"/>
      <c r="M44" s="88"/>
      <c r="N44" s="88"/>
      <c r="O44" s="88"/>
      <c r="P44" s="88"/>
      <c r="Q44" s="88"/>
      <c r="R44" s="88"/>
      <c r="S44" s="88"/>
      <c r="T44" s="88"/>
      <c r="U44" s="9"/>
      <c r="V44" s="59"/>
      <c r="W44" s="9" t="s">
        <v>7</v>
      </c>
      <c r="X44" s="49"/>
      <c r="Y44" s="49"/>
      <c r="Z44" s="49"/>
    </row>
    <row r="45" spans="12:22" ht="24.75" customHeight="1">
      <c r="L45" s="57"/>
      <c r="M45" s="57"/>
      <c r="V45" s="2"/>
    </row>
    <row r="46" spans="9:28" ht="24.75" customHeight="1">
      <c r="I46" s="57" t="s">
        <v>6</v>
      </c>
      <c r="L46" s="87"/>
      <c r="M46" s="87"/>
      <c r="N46" s="87"/>
      <c r="O46" s="87"/>
      <c r="P46" s="87"/>
      <c r="Q46" s="87"/>
      <c r="S46" s="49"/>
      <c r="T46" s="60" t="s">
        <v>35</v>
      </c>
      <c r="U46" s="87"/>
      <c r="V46" s="87"/>
      <c r="W46" s="87"/>
      <c r="X46" s="87"/>
      <c r="Y46" s="87"/>
      <c r="Z46" s="87"/>
      <c r="AB46" s="4"/>
    </row>
    <row r="47" spans="9:28" ht="24.75" customHeight="1">
      <c r="I47" s="57"/>
      <c r="L47" s="49"/>
      <c r="M47" s="49"/>
      <c r="N47" s="49"/>
      <c r="O47" s="49"/>
      <c r="P47" s="49"/>
      <c r="Q47" s="49"/>
      <c r="R47" s="49"/>
      <c r="S47" s="49"/>
      <c r="T47" s="61"/>
      <c r="U47" s="49"/>
      <c r="V47" s="57"/>
      <c r="W47" s="61"/>
      <c r="X47" s="49"/>
      <c r="Y47" s="49"/>
      <c r="Z47" s="61"/>
      <c r="AA47" s="49"/>
      <c r="AB47" s="4"/>
    </row>
    <row r="48" spans="8:28" ht="24.75" customHeight="1">
      <c r="H48" s="49"/>
      <c r="I48" s="95"/>
      <c r="J48" s="95"/>
      <c r="K48" s="95"/>
      <c r="L48" s="61"/>
      <c r="M48" s="61"/>
      <c r="N48" s="49"/>
      <c r="O48" s="49"/>
      <c r="P48" s="49"/>
      <c r="Q48" s="49"/>
      <c r="R48" s="49"/>
      <c r="S48" s="49"/>
      <c r="T48" s="49"/>
      <c r="U48" s="49"/>
      <c r="V48" s="4"/>
      <c r="W48" s="49"/>
      <c r="X48" s="49"/>
      <c r="Y48" s="49"/>
      <c r="Z48" s="49"/>
      <c r="AA48" s="49"/>
      <c r="AB48" s="4"/>
    </row>
    <row r="49" spans="8:28" ht="24.75" customHeight="1">
      <c r="H49" s="49"/>
      <c r="I49" s="49"/>
      <c r="J49" s="49"/>
      <c r="K49" s="49"/>
      <c r="L49" s="61"/>
      <c r="M49" s="61"/>
      <c r="N49" s="49"/>
      <c r="O49" s="49"/>
      <c r="P49" s="49"/>
      <c r="Q49" s="49"/>
      <c r="R49" s="49"/>
      <c r="S49" s="49"/>
      <c r="T49" s="49"/>
      <c r="AA49" s="49"/>
      <c r="AB49" s="4"/>
    </row>
    <row r="50" spans="8:28" ht="24.75" customHeight="1">
      <c r="H50" s="49"/>
      <c r="I50" s="61"/>
      <c r="J50" s="49"/>
      <c r="K50" s="49"/>
      <c r="R50" s="49"/>
      <c r="S50" s="49"/>
      <c r="T50" s="49"/>
      <c r="U50" s="49"/>
      <c r="V50" s="4"/>
      <c r="W50" s="49"/>
      <c r="X50" s="49"/>
      <c r="Y50" s="49"/>
      <c r="Z50" s="49"/>
      <c r="AA50" s="49"/>
      <c r="AB50" s="4"/>
    </row>
    <row r="51" spans="8:28" ht="24.75" customHeight="1">
      <c r="H51" s="49"/>
      <c r="I51" s="49"/>
      <c r="J51" s="49"/>
      <c r="K51" s="49"/>
      <c r="L51" s="61"/>
      <c r="M51" s="61"/>
      <c r="N51" s="49"/>
      <c r="O51" s="49"/>
      <c r="P51" s="49"/>
      <c r="Q51" s="49"/>
      <c r="R51" s="49"/>
      <c r="S51" s="49"/>
      <c r="T51" s="49"/>
      <c r="U51" s="49"/>
      <c r="V51" s="4"/>
      <c r="W51" s="49"/>
      <c r="X51" s="49"/>
      <c r="Y51" s="49"/>
      <c r="Z51" s="49"/>
      <c r="AA51" s="49"/>
      <c r="AB51" s="4"/>
    </row>
    <row r="52" spans="8:28" ht="24.75" customHeight="1">
      <c r="H52" s="49"/>
      <c r="I52" s="61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61"/>
      <c r="U52" s="49"/>
      <c r="V52" s="61"/>
      <c r="W52" s="61"/>
      <c r="X52" s="49"/>
      <c r="Y52" s="49"/>
      <c r="Z52" s="61"/>
      <c r="AA52" s="49"/>
      <c r="AB52" s="4"/>
    </row>
    <row r="53" spans="8:28" ht="24.75" customHeight="1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"/>
    </row>
  </sheetData>
  <sheetProtection/>
  <mergeCells count="27">
    <mergeCell ref="C4:E4"/>
    <mergeCell ref="B4:B5"/>
    <mergeCell ref="A36:B36"/>
    <mergeCell ref="I48:K48"/>
    <mergeCell ref="N39:O39"/>
    <mergeCell ref="N40:O40"/>
    <mergeCell ref="N41:O41"/>
    <mergeCell ref="I43:J43"/>
    <mergeCell ref="H40:I40"/>
    <mergeCell ref="H41:I41"/>
    <mergeCell ref="U41:W41"/>
    <mergeCell ref="U42:W42"/>
    <mergeCell ref="U46:Z46"/>
    <mergeCell ref="L46:Q46"/>
    <mergeCell ref="L44:T44"/>
    <mergeCell ref="AB4:AB5"/>
    <mergeCell ref="U40:W40"/>
    <mergeCell ref="V2:X2"/>
    <mergeCell ref="Q2:S2"/>
    <mergeCell ref="N38:O38"/>
    <mergeCell ref="U38:W38"/>
    <mergeCell ref="U39:W39"/>
    <mergeCell ref="F4:M4"/>
    <mergeCell ref="N4:T4"/>
    <mergeCell ref="U4:AA4"/>
    <mergeCell ref="H38:I38"/>
    <mergeCell ref="H39:I39"/>
  </mergeCells>
  <dataValidations count="1">
    <dataValidation type="list" allowBlank="1" showInputMessage="1" showErrorMessage="1" sqref="Q2:S2">
      <formula1>$AD$2:$AD$7</formula1>
    </dataValidation>
  </dataValidations>
  <printOptions horizontalCentered="1"/>
  <pageMargins left="0.3937007874015748" right="0" top="1.5748031496062993" bottom="0.1968503937007874" header="0.31496062992125984" footer="0.31496062992125984"/>
  <pageSetup fitToHeight="0" horizontalDpi="300" verticalDpi="3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メインユーザー</dc:creator>
  <cp:keywords/>
  <dc:description/>
  <cp:lastModifiedBy>Windows ユーザー</cp:lastModifiedBy>
  <cp:lastPrinted>2016-04-30T22:11:48Z</cp:lastPrinted>
  <dcterms:created xsi:type="dcterms:W3CDTF">2004-04-23T12:21:45Z</dcterms:created>
  <dcterms:modified xsi:type="dcterms:W3CDTF">2019-05-15T07:57:26Z</dcterms:modified>
  <cp:category/>
  <cp:version/>
  <cp:contentType/>
  <cp:contentStatus/>
</cp:coreProperties>
</file>